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Schmidt\Desktop\"/>
    </mc:Choice>
  </mc:AlternateContent>
  <xr:revisionPtr revIDLastSave="0" documentId="13_ncr:1_{1023EF7D-56E2-48F0-BC51-BC033A50BB4B}" xr6:coauthVersionLast="38" xr6:coauthVersionMax="38" xr10:uidLastSave="{00000000-0000-0000-0000-000000000000}"/>
  <bookViews>
    <workbookView xWindow="0" yWindow="0" windowWidth="28470" windowHeight="3870" xr2:uid="{00000000-000D-0000-FFFF-FFFF00000000}"/>
  </bookViews>
  <sheets>
    <sheet name="Relative Prüfungsaufwand" sheetId="1" r:id="rId1"/>
  </sheets>
  <definedNames>
    <definedName name="_xlnm.Print_Area" localSheetId="0">'Relative Prüfungsaufwand'!$A$1:$S$33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D12" i="1"/>
  <c r="E12" i="1"/>
  <c r="F12" i="1"/>
  <c r="G12" i="1"/>
  <c r="H12" i="1"/>
  <c r="I12" i="1"/>
  <c r="J12" i="1"/>
  <c r="K12" i="1"/>
  <c r="L12" i="1"/>
  <c r="C10" i="1" l="1"/>
  <c r="C11" i="1" s="1"/>
  <c r="D10" i="1"/>
  <c r="D11" i="1" s="1"/>
  <c r="E10" i="1"/>
  <c r="E11" i="1" s="1"/>
  <c r="F10" i="1"/>
  <c r="F11" i="1" s="1"/>
  <c r="G10" i="1"/>
  <c r="G11" i="1" s="1"/>
  <c r="H10" i="1"/>
  <c r="I10" i="1"/>
  <c r="J10" i="1"/>
  <c r="K10" i="1"/>
  <c r="L10" i="1"/>
  <c r="J11" i="1" l="1"/>
  <c r="I11" i="1"/>
  <c r="L11" i="1"/>
  <c r="K11" i="1"/>
  <c r="H11" i="1"/>
</calcChain>
</file>

<file path=xl/sharedStrings.xml><?xml version="1.0" encoding="utf-8"?>
<sst xmlns="http://schemas.openxmlformats.org/spreadsheetml/2006/main" count="59" uniqueCount="55">
  <si>
    <t>Prüfung</t>
  </si>
  <si>
    <t>1. Prüfung</t>
  </si>
  <si>
    <t>2. Prüfung</t>
  </si>
  <si>
    <t xml:space="preserve">3. Prüfung </t>
  </si>
  <si>
    <t>4. Prüfung</t>
  </si>
  <si>
    <t>5. Prüfung</t>
  </si>
  <si>
    <t>6. Prüfung</t>
  </si>
  <si>
    <t xml:space="preserve">7. Prüfung </t>
  </si>
  <si>
    <t xml:space="preserve">8. Prüfung </t>
  </si>
  <si>
    <t>9. Prüfung</t>
  </si>
  <si>
    <t>10. Prüfung</t>
  </si>
  <si>
    <t>Stoffumfang</t>
  </si>
  <si>
    <t>Durchfallquote</t>
  </si>
  <si>
    <t>bestehen reicht</t>
  </si>
  <si>
    <t>eher leicht</t>
  </si>
  <si>
    <t>mittelschwer</t>
  </si>
  <si>
    <t>mittel</t>
  </si>
  <si>
    <t xml:space="preserve">Note zählt etwas </t>
  </si>
  <si>
    <t>groß</t>
  </si>
  <si>
    <t>Legende</t>
  </si>
  <si>
    <t xml:space="preserve">Note sehr wichtig </t>
  </si>
  <si>
    <t>gering</t>
  </si>
  <si>
    <t>0 - 30 %</t>
  </si>
  <si>
    <t>30 - 50 %</t>
  </si>
  <si>
    <t>&gt; 50 %</t>
  </si>
  <si>
    <t>Abstand zur vorherigen Prüfung</t>
  </si>
  <si>
    <t>&gt; 10 Tage</t>
  </si>
  <si>
    <t>5-10 Tage</t>
  </si>
  <si>
    <t>&lt; 5 Tage</t>
  </si>
  <si>
    <t>Wie schwierig ist der Stoff für dich?</t>
  </si>
  <si>
    <t>schwer</t>
  </si>
  <si>
    <t>Bedeutsamkeit der Note</t>
  </si>
  <si>
    <t xml:space="preserve"> </t>
  </si>
  <si>
    <t xml:space="preserve">Aufwand </t>
  </si>
  <si>
    <t xml:space="preserve">Name der Prüfung </t>
  </si>
  <si>
    <t>&lt;--</t>
  </si>
  <si>
    <t>Beispiel 1</t>
  </si>
  <si>
    <t>Beispiel 2</t>
  </si>
  <si>
    <t>Beispiel 3</t>
  </si>
  <si>
    <t>Relativer Lernaufwand</t>
  </si>
  <si>
    <t>4. Finde heraus, wie hoch die Durchfallquote bei der Prüfung im letzten Jahr war. Fall du die nicht hast: Frage Studis oder Schüler, die die Prüfung schon geschrieben haben.</t>
  </si>
  <si>
    <t>3. Schätze den Stoffumfang ein. Falls der Stoffumfang gering ist kopiere, Zelle N5 in die Tabelle, bei mittleren Stoffumfang kopiere P5 und bei großem Stoffumfang Feld R5.</t>
  </si>
  <si>
    <t>Wert</t>
  </si>
  <si>
    <t>1. Trage die Namen der Prüfungen in der Reihenfolge in der du schreibst in Zeile 4 ein.</t>
  </si>
  <si>
    <t>2. In die Tabelle trägst du nur die Werte 1, 2 oder 3 ein. Was die Werte bedeuten entnimmst du der Legende. Am einfachsten kopierst du die Zahlen mit dem frablichen Hintergrund aus der Legende in die Tabelle.</t>
  </si>
  <si>
    <t>5. Schätze die Bedeutsamkeit der Prüfung. Das kann die Wichtigkeit für deinen Abschluss beeinhalten, aber auch wie wichtig dir persönlich die Note ist.</t>
  </si>
  <si>
    <t>6. Berechne den Abstand zwischen den Prüfungen. Der Abstand der ersten Prüfung legst du selber fest. Je nachdem wie viele Tage du vor der ersten Prüfung dich nur auf diese konzentieren möchtest.</t>
  </si>
  <si>
    <t>7. Überlege dir, wie schwer dir der Stoff fällt im Vergleich zu den anderen Prüfungen.</t>
  </si>
  <si>
    <t>8. Lese aus dem Balkendiagram deinen relativen Lernaufwand pro Prüfung ab. Je länger der Balken ist, desto mehr musst du im Vergleich zu den anderen Prüfungen für diese Prüfung machen.</t>
  </si>
  <si>
    <t>9. Beachte, dass dies nur ein Richtwert ist.</t>
  </si>
  <si>
    <t>Anleitung</t>
  </si>
  <si>
    <t>Beispiel 4</t>
  </si>
  <si>
    <t>Beispiel 5</t>
  </si>
  <si>
    <t>Prüfungsaufwandsrechner</t>
  </si>
  <si>
    <t>Eine Video-Anleitung ist verfügbar 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</si>
</sst>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name val="Calibri"/>
      <family val="2"/>
      <scheme val="minor"/>
    </font>
    <font>
      <sz val="11"/>
      <name val="Calibri"/>
      <family val="2"/>
      <scheme val="minor"/>
    </font>
    <font>
      <b/>
      <sz val="16"/>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EB9C"/>
        <bgColor indexed="64"/>
      </patternFill>
    </fill>
    <fill>
      <patternFill patternType="solid">
        <fgColor rgb="FFFFC7CE"/>
        <bgColor indexed="64"/>
      </patternFill>
    </fill>
    <fill>
      <patternFill patternType="solid">
        <fgColor theme="0"/>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rgb="FF3F3F3F"/>
      </left>
      <right style="thin">
        <color rgb="FF3F3F3F"/>
      </right>
      <top style="thin">
        <color rgb="FF3F3F3F"/>
      </top>
      <bottom style="thin">
        <color rgb="FF3F3F3F"/>
      </bottom>
      <diagonal/>
    </border>
    <border>
      <left style="thin">
        <color rgb="FF000727"/>
      </left>
      <right/>
      <top style="thin">
        <color rgb="FF000727"/>
      </top>
      <bottom/>
      <diagonal/>
    </border>
    <border>
      <left/>
      <right/>
      <top style="thin">
        <color rgb="FF000727"/>
      </top>
      <bottom/>
      <diagonal/>
    </border>
    <border>
      <left/>
      <right style="thin">
        <color rgb="FF000727"/>
      </right>
      <top style="thin">
        <color rgb="FF000727"/>
      </top>
      <bottom/>
      <diagonal/>
    </border>
    <border>
      <left style="thin">
        <color rgb="FF000727"/>
      </left>
      <right/>
      <top/>
      <bottom/>
      <diagonal/>
    </border>
    <border>
      <left/>
      <right style="thin">
        <color rgb="FF000727"/>
      </right>
      <top/>
      <bottom/>
      <diagonal/>
    </border>
    <border>
      <left style="thin">
        <color rgb="FF000727"/>
      </left>
      <right/>
      <top/>
      <bottom style="thin">
        <color rgb="FF000727"/>
      </bottom>
      <diagonal/>
    </border>
    <border>
      <left/>
      <right/>
      <top/>
      <bottom style="thin">
        <color rgb="FF000727"/>
      </bottom>
      <diagonal/>
    </border>
    <border>
      <left/>
      <right style="thin">
        <color rgb="FF000727"/>
      </right>
      <top/>
      <bottom style="thin">
        <color rgb="FF000727"/>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cellStyleXfs>
  <cellXfs count="60">
    <xf numFmtId="0" fontId="0" fillId="0" borderId="0" xfId="0"/>
    <xf numFmtId="0" fontId="6" fillId="8" borderId="0" xfId="1" applyFont="1" applyFill="1" applyBorder="1" applyAlignment="1">
      <alignment horizontal="center"/>
    </xf>
    <xf numFmtId="0" fontId="6" fillId="8" borderId="0" xfId="3" applyFont="1" applyFill="1" applyBorder="1" applyAlignment="1">
      <alignment horizontal="center"/>
    </xf>
    <xf numFmtId="0" fontId="6" fillId="8" borderId="0" xfId="2" applyFont="1" applyFill="1" applyBorder="1" applyAlignment="1">
      <alignment horizontal="center"/>
    </xf>
    <xf numFmtId="0" fontId="6" fillId="8" borderId="0" xfId="4" applyFont="1" applyFill="1" applyBorder="1" applyAlignment="1">
      <alignment horizontal="center"/>
    </xf>
    <xf numFmtId="0" fontId="6" fillId="8" borderId="0" xfId="0" applyFont="1" applyFill="1" applyBorder="1"/>
    <xf numFmtId="0" fontId="6" fillId="6" borderId="0" xfId="3" applyFont="1" applyFill="1" applyBorder="1" applyAlignment="1">
      <alignment horizontal="center"/>
    </xf>
    <xf numFmtId="0" fontId="6" fillId="7" borderId="0" xfId="2" applyFont="1" applyFill="1" applyBorder="1" applyAlignment="1">
      <alignment horizontal="center"/>
    </xf>
    <xf numFmtId="0" fontId="5" fillId="10" borderId="0" xfId="0" applyFont="1" applyFill="1" applyBorder="1"/>
    <xf numFmtId="0" fontId="6" fillId="11" borderId="0" xfId="3" applyFont="1" applyFill="1" applyBorder="1" applyAlignment="1">
      <alignment horizontal="center"/>
    </xf>
    <xf numFmtId="0" fontId="6" fillId="11" borderId="0" xfId="1" applyFont="1" applyFill="1" applyBorder="1" applyAlignment="1">
      <alignment horizontal="center"/>
    </xf>
    <xf numFmtId="0" fontId="6" fillId="11" borderId="0" xfId="2" applyFont="1" applyFill="1" applyBorder="1" applyAlignment="1">
      <alignment horizontal="center"/>
    </xf>
    <xf numFmtId="0" fontId="5" fillId="11" borderId="0" xfId="0" applyFont="1" applyFill="1" applyBorder="1" applyAlignment="1">
      <alignment horizontal="center" wrapText="1"/>
    </xf>
    <xf numFmtId="9" fontId="5" fillId="8" borderId="0" xfId="0" applyNumberFormat="1" applyFont="1" applyFill="1" applyBorder="1" applyAlignment="1">
      <alignment horizontal="center"/>
    </xf>
    <xf numFmtId="0" fontId="6" fillId="8" borderId="0" xfId="0" applyFont="1" applyFill="1" applyBorder="1" applyAlignment="1">
      <alignment horizontal="center"/>
    </xf>
    <xf numFmtId="0" fontId="7" fillId="8" borderId="0" xfId="0" applyFont="1" applyFill="1" applyBorder="1"/>
    <xf numFmtId="0" fontId="6" fillId="11" borderId="0" xfId="0" applyFont="1" applyFill="1" applyBorder="1"/>
    <xf numFmtId="0" fontId="6" fillId="10" borderId="2" xfId="4" applyFont="1" applyFill="1" applyBorder="1"/>
    <xf numFmtId="0" fontId="6" fillId="10" borderId="3" xfId="4" applyFont="1" applyFill="1" applyBorder="1"/>
    <xf numFmtId="0" fontId="6" fillId="10" borderId="4" xfId="4" applyFont="1" applyFill="1" applyBorder="1"/>
    <xf numFmtId="0" fontId="5" fillId="10" borderId="5" xfId="0" applyFont="1" applyFill="1" applyBorder="1"/>
    <xf numFmtId="0" fontId="5" fillId="10" borderId="6" xfId="0" applyFont="1" applyFill="1" applyBorder="1"/>
    <xf numFmtId="0" fontId="5" fillId="8" borderId="5" xfId="4" applyFont="1" applyFill="1" applyBorder="1"/>
    <xf numFmtId="0" fontId="6" fillId="8" borderId="6" xfId="4" applyFont="1" applyFill="1" applyBorder="1" applyAlignment="1">
      <alignment horizontal="center"/>
    </xf>
    <xf numFmtId="0" fontId="5" fillId="11" borderId="5" xfId="0" applyFont="1" applyFill="1" applyBorder="1"/>
    <xf numFmtId="0" fontId="6" fillId="11" borderId="6" xfId="3" applyFont="1" applyFill="1" applyBorder="1" applyAlignment="1">
      <alignment horizontal="center"/>
    </xf>
    <xf numFmtId="0" fontId="6" fillId="8" borderId="5" xfId="4" applyFont="1" applyFill="1" applyBorder="1"/>
    <xf numFmtId="0" fontId="5" fillId="11" borderId="6" xfId="0" applyFont="1" applyFill="1" applyBorder="1" applyAlignment="1">
      <alignment horizontal="center" wrapText="1"/>
    </xf>
    <xf numFmtId="0" fontId="5" fillId="8" borderId="5" xfId="0" applyFont="1" applyFill="1" applyBorder="1"/>
    <xf numFmtId="9" fontId="5" fillId="8" borderId="6" xfId="0" applyNumberFormat="1" applyFont="1" applyFill="1" applyBorder="1" applyAlignment="1">
      <alignment horizontal="center"/>
    </xf>
    <xf numFmtId="0" fontId="6" fillId="8" borderId="5" xfId="0" applyFont="1" applyFill="1" applyBorder="1"/>
    <xf numFmtId="0" fontId="6" fillId="8" borderId="6" xfId="0" applyFont="1" applyFill="1" applyBorder="1"/>
    <xf numFmtId="0" fontId="6" fillId="8" borderId="7" xfId="0" applyFont="1" applyFill="1" applyBorder="1"/>
    <xf numFmtId="0" fontId="6" fillId="8" borderId="8" xfId="0" applyFont="1" applyFill="1" applyBorder="1"/>
    <xf numFmtId="0" fontId="6" fillId="8" borderId="9" xfId="0" applyFont="1" applyFill="1" applyBorder="1"/>
    <xf numFmtId="0" fontId="6" fillId="9" borderId="5" xfId="1" applyFont="1" applyFill="1" applyBorder="1" applyAlignment="1">
      <alignment horizontal="center"/>
    </xf>
    <xf numFmtId="0" fontId="6" fillId="11" borderId="6" xfId="0" applyFont="1" applyFill="1" applyBorder="1"/>
    <xf numFmtId="0" fontId="6" fillId="9" borderId="7" xfId="1" applyFont="1" applyFill="1" applyBorder="1" applyAlignment="1">
      <alignment horizontal="center"/>
    </xf>
    <xf numFmtId="0" fontId="6" fillId="11" borderId="8" xfId="0" applyFont="1" applyFill="1" applyBorder="1"/>
    <xf numFmtId="0" fontId="6" fillId="6" borderId="8" xfId="3" applyFont="1" applyFill="1" applyBorder="1" applyAlignment="1">
      <alignment horizontal="center"/>
    </xf>
    <xf numFmtId="0" fontId="6" fillId="7" borderId="8" xfId="2" applyFont="1" applyFill="1" applyBorder="1" applyAlignment="1">
      <alignment horizontal="center"/>
    </xf>
    <xf numFmtId="0" fontId="6" fillId="11" borderId="9" xfId="0" applyFont="1" applyFill="1" applyBorder="1"/>
    <xf numFmtId="0" fontId="6" fillId="8" borderId="5" xfId="0" applyFont="1" applyFill="1" applyBorder="1" applyAlignment="1">
      <alignment wrapText="1"/>
    </xf>
    <xf numFmtId="0" fontId="6" fillId="8" borderId="0" xfId="0" applyFont="1" applyFill="1" applyBorder="1" applyAlignment="1">
      <alignment wrapText="1"/>
    </xf>
    <xf numFmtId="0" fontId="6" fillId="8" borderId="6" xfId="0" applyFont="1" applyFill="1" applyBorder="1" applyAlignment="1">
      <alignment wrapText="1"/>
    </xf>
    <xf numFmtId="0" fontId="6" fillId="11" borderId="5" xfId="0" applyFont="1" applyFill="1" applyBorder="1"/>
    <xf numFmtId="0" fontId="6" fillId="11" borderId="0" xfId="0" applyFont="1" applyFill="1" applyBorder="1"/>
    <xf numFmtId="0" fontId="6" fillId="11" borderId="6" xfId="0" applyFont="1" applyFill="1" applyBorder="1"/>
    <xf numFmtId="0" fontId="6" fillId="11" borderId="7" xfId="0" applyFont="1" applyFill="1" applyBorder="1"/>
    <xf numFmtId="0" fontId="6" fillId="11" borderId="8" xfId="0" applyFont="1" applyFill="1" applyBorder="1"/>
    <xf numFmtId="0" fontId="6" fillId="11" borderId="9" xfId="0" applyFont="1" applyFill="1" applyBorder="1"/>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5" xfId="0" applyFont="1" applyFill="1" applyBorder="1" applyAlignment="1">
      <alignment horizontal="center" vertical="center"/>
    </xf>
    <xf numFmtId="0" fontId="5" fillId="10" borderId="0" xfId="0" applyFont="1" applyFill="1" applyBorder="1" applyAlignment="1">
      <alignment horizontal="center" vertical="center"/>
    </xf>
    <xf numFmtId="0" fontId="5" fillId="10" borderId="6" xfId="0" applyFont="1" applyFill="1" applyBorder="1" applyAlignment="1">
      <alignment horizontal="center" vertical="center"/>
    </xf>
    <xf numFmtId="0" fontId="6" fillId="11" borderId="5" xfId="0" applyFont="1" applyFill="1" applyBorder="1" applyAlignment="1">
      <alignment wrapText="1"/>
    </xf>
    <xf numFmtId="0" fontId="6" fillId="11" borderId="0" xfId="0" applyFont="1" applyFill="1" applyBorder="1" applyAlignment="1">
      <alignment wrapText="1"/>
    </xf>
    <xf numFmtId="0" fontId="6" fillId="11" borderId="6" xfId="0" applyFont="1" applyFill="1" applyBorder="1" applyAlignment="1">
      <alignment wrapText="1"/>
    </xf>
  </cellXfs>
  <cellStyles count="5">
    <cellStyle name="Ausgabe" xfId="4" builtinId="21"/>
    <cellStyle name="Gut" xfId="1" builtinId="26"/>
    <cellStyle name="Neutral" xfId="3" builtinId="28"/>
    <cellStyle name="Schlecht" xfId="2" builtinId="27"/>
    <cellStyle name="Standard" xfId="0" builtinId="0"/>
  </cellStyles>
  <dxfs count="27">
    <dxf>
      <font>
        <color theme="0" tint="-0.499984740745262"/>
      </font>
    </dxf>
    <dxf>
      <font>
        <color theme="0" tint="-0.499984740745262"/>
      </font>
    </dxf>
    <dxf>
      <font>
        <color auto="1"/>
      </font>
      <fill>
        <patternFill patternType="solid">
          <fgColor auto="1"/>
          <bgColor rgb="FFC6EFCE"/>
        </patternFill>
      </fill>
    </dxf>
    <dxf>
      <fill>
        <patternFill>
          <bgColor rgb="FFFFEB9C"/>
        </patternFill>
      </fill>
    </dxf>
    <dxf>
      <fill>
        <patternFill>
          <bgColor rgb="FFFFC7CE"/>
        </patternFill>
      </fill>
    </dxf>
    <dxf>
      <font>
        <color theme="0" tint="-0.499984740745262"/>
      </font>
    </dxf>
    <dxf>
      <font>
        <color theme="0" tint="-0.499984740745262"/>
      </font>
    </dxf>
    <dxf>
      <font>
        <color auto="1"/>
      </font>
      <fill>
        <patternFill patternType="solid">
          <fgColor auto="1"/>
          <bgColor rgb="FFC6EFCE"/>
        </patternFill>
      </fill>
    </dxf>
    <dxf>
      <fill>
        <patternFill>
          <bgColor rgb="FFFFEB9C"/>
        </patternFill>
      </fill>
    </dxf>
    <dxf>
      <fill>
        <patternFill>
          <bgColor rgb="FFFFC7CE"/>
        </patternFill>
      </fill>
    </dxf>
    <dxf>
      <font>
        <color theme="0" tint="-0.499984740745262"/>
      </font>
    </dxf>
    <dxf>
      <font>
        <color auto="1"/>
      </font>
      <fill>
        <patternFill patternType="solid">
          <fgColor auto="1"/>
          <bgColor rgb="FFC6EFCE"/>
        </patternFill>
      </fill>
    </dxf>
    <dxf>
      <fill>
        <patternFill>
          <bgColor rgb="FFFFEB9C"/>
        </patternFill>
      </fill>
    </dxf>
    <dxf>
      <fill>
        <patternFill>
          <bgColor rgb="FFFFC7CE"/>
        </patternFill>
      </fill>
    </dxf>
    <dxf>
      <font>
        <color theme="0" tint="-0.499984740745262"/>
      </font>
      <fill>
        <patternFill patternType="none">
          <bgColor auto="1"/>
        </patternFill>
      </fill>
      <border>
        <left/>
        <right/>
        <top/>
        <bottom/>
      </border>
    </dxf>
    <dxf>
      <font>
        <color auto="1"/>
      </font>
      <fill>
        <patternFill patternType="solid">
          <fgColor auto="1"/>
          <bgColor rgb="FFC6EFCE"/>
        </patternFill>
      </fill>
    </dxf>
    <dxf>
      <fill>
        <patternFill>
          <bgColor rgb="FFFFEB9C"/>
        </patternFill>
      </fill>
    </dxf>
    <dxf>
      <fill>
        <patternFill>
          <bgColor rgb="FFFFC7CE"/>
        </patternFill>
      </fill>
    </dxf>
    <dxf>
      <font>
        <color theme="0" tint="-0.499984740745262"/>
      </font>
      <fill>
        <patternFill patternType="none">
          <bgColor auto="1"/>
        </patternFill>
      </fill>
    </dxf>
    <dxf>
      <font>
        <color theme="0" tint="-0.499984740745262"/>
      </font>
    </dxf>
    <dxf>
      <font>
        <color auto="1"/>
      </font>
      <fill>
        <patternFill patternType="solid">
          <fgColor auto="1"/>
          <bgColor rgb="FFC6EFCE"/>
        </patternFill>
      </fill>
    </dxf>
    <dxf>
      <fill>
        <patternFill>
          <bgColor rgb="FFFFEB9C"/>
        </patternFill>
      </fill>
    </dxf>
    <dxf>
      <fill>
        <patternFill>
          <bgColor rgb="FFFFC7CE"/>
        </patternFill>
      </fill>
    </dxf>
    <dxf>
      <font>
        <color theme="0" tint="-0.499984740745262"/>
      </font>
    </dxf>
    <dxf>
      <font>
        <color auto="1"/>
      </font>
      <fill>
        <patternFill patternType="solid">
          <fgColor auto="1"/>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000727"/>
      <color rgb="FFFA7D00"/>
      <color rgb="FFFFC7CE"/>
      <color rgb="FFFFEB9C"/>
      <color rgb="FFC6EFC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'Relative Prüfungsaufwand'!$B$12</c:f>
              <c:strCache>
                <c:ptCount val="1"/>
                <c:pt idx="0">
                  <c:v>Relativer Lernaufwand</c:v>
                </c:pt>
              </c:strCache>
            </c:strRef>
          </c:tx>
          <c:spPr>
            <a:solidFill>
              <a:srgbClr val="000727"/>
            </a:solidFill>
            <a:ln>
              <a:noFill/>
            </a:ln>
          </c:spPr>
          <c:invertIfNegative val="0"/>
          <c:cat>
            <c:strRef>
              <c:f>'Relative Prüfungsaufwand'!$C$4:$L$4</c:f>
              <c:strCache>
                <c:ptCount val="5"/>
                <c:pt idx="0">
                  <c:v>Beispiel 1</c:v>
                </c:pt>
                <c:pt idx="1">
                  <c:v>Beispiel 2</c:v>
                </c:pt>
                <c:pt idx="2">
                  <c:v>Beispiel 3</c:v>
                </c:pt>
                <c:pt idx="3">
                  <c:v>Beispiel 4</c:v>
                </c:pt>
                <c:pt idx="4">
                  <c:v>Beispiel 5</c:v>
                </c:pt>
              </c:strCache>
            </c:strRef>
          </c:cat>
          <c:val>
            <c:numRef>
              <c:f>'Relative Prüfungsaufwand'!$C$12:$L$12</c:f>
              <c:numCache>
                <c:formatCode>0%</c:formatCode>
                <c:ptCount val="10"/>
                <c:pt idx="0">
                  <c:v>0.125</c:v>
                </c:pt>
                <c:pt idx="1">
                  <c:v>0.1875</c:v>
                </c:pt>
                <c:pt idx="2">
                  <c:v>0.29166666666666669</c:v>
                </c:pt>
                <c:pt idx="3">
                  <c:v>0.1875</c:v>
                </c:pt>
                <c:pt idx="4">
                  <c:v>0.20833333333333334</c:v>
                </c:pt>
                <c:pt idx="5">
                  <c:v>0</c:v>
                </c:pt>
                <c:pt idx="6">
                  <c:v>0</c:v>
                </c:pt>
                <c:pt idx="7">
                  <c:v>0</c:v>
                </c:pt>
                <c:pt idx="8">
                  <c:v>0</c:v>
                </c:pt>
                <c:pt idx="9">
                  <c:v>0</c:v>
                </c:pt>
              </c:numCache>
            </c:numRef>
          </c:val>
          <c:extLst>
            <c:ext xmlns:c16="http://schemas.microsoft.com/office/drawing/2014/chart" uri="{C3380CC4-5D6E-409C-BE32-E72D297353CC}">
              <c16:uniqueId val="{00000000-6458-4F25-8800-FB95E96A44D4}"/>
            </c:ext>
          </c:extLst>
        </c:ser>
        <c:dLbls>
          <c:showLegendKey val="0"/>
          <c:showVal val="0"/>
          <c:showCatName val="0"/>
          <c:showSerName val="0"/>
          <c:showPercent val="0"/>
          <c:showBubbleSize val="0"/>
        </c:dLbls>
        <c:gapWidth val="150"/>
        <c:axId val="46125824"/>
        <c:axId val="46127744"/>
      </c:barChart>
      <c:catAx>
        <c:axId val="46125824"/>
        <c:scaling>
          <c:orientation val="minMax"/>
        </c:scaling>
        <c:delete val="0"/>
        <c:axPos val="b"/>
        <c:numFmt formatCode="General" sourceLinked="0"/>
        <c:majorTickMark val="none"/>
        <c:minorTickMark val="none"/>
        <c:tickLblPos val="nextTo"/>
        <c:crossAx val="46127744"/>
        <c:crosses val="autoZero"/>
        <c:auto val="1"/>
        <c:lblAlgn val="ctr"/>
        <c:lblOffset val="100"/>
        <c:noMultiLvlLbl val="0"/>
      </c:catAx>
      <c:valAx>
        <c:axId val="46127744"/>
        <c:scaling>
          <c:orientation val="minMax"/>
        </c:scaling>
        <c:delete val="0"/>
        <c:axPos val="l"/>
        <c:majorGridlines>
          <c:spPr>
            <a:ln>
              <a:solidFill>
                <a:schemeClr val="bg1">
                  <a:lumMod val="75000"/>
                </a:schemeClr>
              </a:solidFill>
            </a:ln>
          </c:spPr>
        </c:majorGridlines>
        <c:title>
          <c:tx>
            <c:rich>
              <a:bodyPr/>
              <a:lstStyle/>
              <a:p>
                <a:pPr>
                  <a:defRPr/>
                </a:pPr>
                <a:r>
                  <a:rPr lang="de-DE" sz="1200"/>
                  <a:t>Relativer</a:t>
                </a:r>
                <a:r>
                  <a:rPr lang="de-DE" sz="1200" baseline="0"/>
                  <a:t> Lernaufwand in %</a:t>
                </a:r>
                <a:endParaRPr lang="de-DE" sz="1200"/>
              </a:p>
            </c:rich>
          </c:tx>
          <c:overlay val="0"/>
        </c:title>
        <c:numFmt formatCode="0%" sourceLinked="1"/>
        <c:majorTickMark val="out"/>
        <c:minorTickMark val="none"/>
        <c:tickLblPos val="nextTo"/>
        <c:crossAx val="46125824"/>
        <c:crosses val="autoZero"/>
        <c:crossBetween val="between"/>
      </c:valAx>
      <c:spPr>
        <a:noFill/>
        <a:ln>
          <a:noFill/>
        </a:ln>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1609726</xdr:colOff>
      <xdr:row>13</xdr:row>
      <xdr:rowOff>0</xdr:rowOff>
    </xdr:from>
    <xdr:to>
      <xdr:col>12</xdr:col>
      <xdr:colOff>0</xdr:colOff>
      <xdr:row>33</xdr:row>
      <xdr:rowOff>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23</xdr:row>
      <xdr:rowOff>152395</xdr:rowOff>
    </xdr:from>
    <xdr:to>
      <xdr:col>1</xdr:col>
      <xdr:colOff>1752600</xdr:colOff>
      <xdr:row>33</xdr:row>
      <xdr:rowOff>0</xdr:rowOff>
    </xdr:to>
    <xdr:pic>
      <xdr:nvPicPr>
        <xdr:cNvPr id="4" name="Grafik 3" descr="https://motiviert-studiert.de/wp-content/uploads/2017/07/MOTIVIERT-STUDIERT_LOGO_v1-01.png">
          <a:extLst>
            <a:ext uri="{FF2B5EF4-FFF2-40B4-BE49-F238E27FC236}">
              <a16:creationId xmlns:a16="http://schemas.microsoft.com/office/drawing/2014/main" id="{640EF826-F872-44FD-A45E-FE1559AE38C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4695820"/>
          <a:ext cx="1752600" cy="1752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3"/>
  <sheetViews>
    <sheetView tabSelected="1" zoomScaleNormal="100" workbookViewId="0">
      <selection activeCell="B1" sqref="B1"/>
    </sheetView>
  </sheetViews>
  <sheetFormatPr baseColWidth="10" defaultRowHeight="15" x14ac:dyDescent="0.25"/>
  <cols>
    <col min="1" max="1" width="1.42578125" style="5" customWidth="1"/>
    <col min="2" max="2" width="34.42578125" style="5" customWidth="1"/>
    <col min="3" max="3" width="11.7109375" style="5" customWidth="1"/>
    <col min="4" max="4" width="11.42578125" style="5" customWidth="1"/>
    <col min="5" max="12" width="11.42578125" style="5"/>
    <col min="13" max="13" width="5.7109375" style="14" customWidth="1"/>
    <col min="14" max="14" width="3.5703125" style="5" customWidth="1"/>
    <col min="15" max="15" width="25.5703125" style="5" customWidth="1"/>
    <col min="16" max="16" width="3.5703125" style="5" customWidth="1"/>
    <col min="17" max="17" width="25.5703125" style="5" customWidth="1"/>
    <col min="18" max="18" width="3.5703125" style="5" customWidth="1"/>
    <col min="19" max="19" width="25.5703125" style="5" customWidth="1"/>
    <col min="20" max="16384" width="11.42578125" style="5"/>
  </cols>
  <sheetData>
    <row r="1" spans="2:19" ht="30" customHeight="1" x14ac:dyDescent="0.35">
      <c r="B1" s="15" t="s">
        <v>53</v>
      </c>
    </row>
    <row r="3" spans="2:19" x14ac:dyDescent="0.25">
      <c r="B3" s="17" t="s">
        <v>0</v>
      </c>
      <c r="C3" s="18" t="s">
        <v>1</v>
      </c>
      <c r="D3" s="18" t="s">
        <v>2</v>
      </c>
      <c r="E3" s="18" t="s">
        <v>3</v>
      </c>
      <c r="F3" s="18" t="s">
        <v>4</v>
      </c>
      <c r="G3" s="18" t="s">
        <v>5</v>
      </c>
      <c r="H3" s="18" t="s">
        <v>6</v>
      </c>
      <c r="I3" s="18" t="s">
        <v>7</v>
      </c>
      <c r="J3" s="18" t="s">
        <v>8</v>
      </c>
      <c r="K3" s="18" t="s">
        <v>9</v>
      </c>
      <c r="L3" s="19" t="s">
        <v>10</v>
      </c>
      <c r="N3" s="51" t="s">
        <v>19</v>
      </c>
      <c r="O3" s="52"/>
      <c r="P3" s="52"/>
      <c r="Q3" s="52"/>
      <c r="R3" s="52"/>
      <c r="S3" s="53"/>
    </row>
    <row r="4" spans="2:19" x14ac:dyDescent="0.25">
      <c r="B4" s="20" t="s">
        <v>34</v>
      </c>
      <c r="C4" s="8" t="s">
        <v>36</v>
      </c>
      <c r="D4" s="8" t="s">
        <v>37</v>
      </c>
      <c r="E4" s="8" t="s">
        <v>38</v>
      </c>
      <c r="F4" s="8" t="s">
        <v>51</v>
      </c>
      <c r="G4" s="8" t="s">
        <v>52</v>
      </c>
      <c r="H4" s="8"/>
      <c r="I4" s="8"/>
      <c r="J4" s="8"/>
      <c r="K4" s="8"/>
      <c r="L4" s="21"/>
      <c r="N4" s="54"/>
      <c r="O4" s="55"/>
      <c r="P4" s="55"/>
      <c r="Q4" s="55"/>
      <c r="R4" s="55"/>
      <c r="S4" s="56"/>
    </row>
    <row r="5" spans="2:19" x14ac:dyDescent="0.25">
      <c r="B5" s="22" t="s">
        <v>11</v>
      </c>
      <c r="C5" s="1">
        <v>1</v>
      </c>
      <c r="D5" s="2">
        <v>2</v>
      </c>
      <c r="E5" s="3">
        <v>3</v>
      </c>
      <c r="F5" s="4">
        <v>1</v>
      </c>
      <c r="G5" s="4">
        <v>3</v>
      </c>
      <c r="H5" s="4"/>
      <c r="I5" s="4"/>
      <c r="J5" s="4"/>
      <c r="K5" s="4"/>
      <c r="L5" s="23"/>
      <c r="M5" s="14" t="s">
        <v>35</v>
      </c>
      <c r="N5" s="35">
        <v>1</v>
      </c>
      <c r="O5" s="16" t="s">
        <v>21</v>
      </c>
      <c r="P5" s="6">
        <v>2</v>
      </c>
      <c r="Q5" s="16" t="s">
        <v>16</v>
      </c>
      <c r="R5" s="7">
        <v>3</v>
      </c>
      <c r="S5" s="36" t="s">
        <v>18</v>
      </c>
    </row>
    <row r="6" spans="2:19" x14ac:dyDescent="0.25">
      <c r="B6" s="24" t="s">
        <v>12</v>
      </c>
      <c r="C6" s="9">
        <v>2</v>
      </c>
      <c r="D6" s="10">
        <v>1</v>
      </c>
      <c r="E6" s="11">
        <v>3</v>
      </c>
      <c r="F6" s="9">
        <v>2</v>
      </c>
      <c r="G6" s="9"/>
      <c r="H6" s="9"/>
      <c r="I6" s="9"/>
      <c r="J6" s="9"/>
      <c r="K6" s="9"/>
      <c r="L6" s="25"/>
      <c r="M6" s="14" t="s">
        <v>35</v>
      </c>
      <c r="N6" s="35">
        <v>1</v>
      </c>
      <c r="O6" s="5" t="s">
        <v>22</v>
      </c>
      <c r="P6" s="6">
        <v>2</v>
      </c>
      <c r="Q6" s="5" t="s">
        <v>23</v>
      </c>
      <c r="R6" s="7">
        <v>3</v>
      </c>
      <c r="S6" s="31" t="s">
        <v>24</v>
      </c>
    </row>
    <row r="7" spans="2:19" x14ac:dyDescent="0.25">
      <c r="B7" s="22" t="s">
        <v>31</v>
      </c>
      <c r="C7" s="1">
        <v>1</v>
      </c>
      <c r="D7" s="2">
        <v>2</v>
      </c>
      <c r="E7" s="3">
        <v>3</v>
      </c>
      <c r="F7" s="4">
        <v>3</v>
      </c>
      <c r="G7" s="4">
        <v>2</v>
      </c>
      <c r="H7" s="4"/>
      <c r="I7" s="4"/>
      <c r="J7" s="4"/>
      <c r="K7" s="4"/>
      <c r="L7" s="23"/>
      <c r="M7" s="14" t="s">
        <v>35</v>
      </c>
      <c r="N7" s="35">
        <v>1</v>
      </c>
      <c r="O7" s="16" t="s">
        <v>13</v>
      </c>
      <c r="P7" s="6">
        <v>2</v>
      </c>
      <c r="Q7" s="16" t="s">
        <v>17</v>
      </c>
      <c r="R7" s="7">
        <v>3</v>
      </c>
      <c r="S7" s="36" t="s">
        <v>20</v>
      </c>
    </row>
    <row r="8" spans="2:19" x14ac:dyDescent="0.25">
      <c r="B8" s="24" t="s">
        <v>25</v>
      </c>
      <c r="C8" s="10">
        <v>1</v>
      </c>
      <c r="D8" s="11">
        <v>3</v>
      </c>
      <c r="E8" s="9">
        <v>2</v>
      </c>
      <c r="F8" s="9">
        <v>1</v>
      </c>
      <c r="G8" s="9">
        <v>1</v>
      </c>
      <c r="H8" s="9"/>
      <c r="I8" s="9"/>
      <c r="J8" s="9"/>
      <c r="K8" s="9" t="s">
        <v>32</v>
      </c>
      <c r="L8" s="25"/>
      <c r="M8" s="14" t="s">
        <v>35</v>
      </c>
      <c r="N8" s="35">
        <v>1</v>
      </c>
      <c r="O8" s="5" t="s">
        <v>26</v>
      </c>
      <c r="P8" s="6">
        <v>2</v>
      </c>
      <c r="Q8" s="5" t="s">
        <v>27</v>
      </c>
      <c r="R8" s="7">
        <v>3</v>
      </c>
      <c r="S8" s="31" t="s">
        <v>28</v>
      </c>
    </row>
    <row r="9" spans="2:19" x14ac:dyDescent="0.25">
      <c r="B9" s="22" t="s">
        <v>29</v>
      </c>
      <c r="C9" s="1">
        <v>1</v>
      </c>
      <c r="D9" s="1">
        <v>1</v>
      </c>
      <c r="E9" s="3">
        <v>3</v>
      </c>
      <c r="F9" s="4">
        <v>2</v>
      </c>
      <c r="G9" s="4">
        <v>2</v>
      </c>
      <c r="H9" s="4"/>
      <c r="I9" s="4"/>
      <c r="J9" s="4"/>
      <c r="K9" s="4"/>
      <c r="L9" s="23"/>
      <c r="M9" s="14" t="s">
        <v>35</v>
      </c>
      <c r="N9" s="37">
        <v>1</v>
      </c>
      <c r="O9" s="38" t="s">
        <v>14</v>
      </c>
      <c r="P9" s="39">
        <v>2</v>
      </c>
      <c r="Q9" s="38" t="s">
        <v>15</v>
      </c>
      <c r="R9" s="40">
        <v>3</v>
      </c>
      <c r="S9" s="41" t="s">
        <v>30</v>
      </c>
    </row>
    <row r="10" spans="2:19" hidden="1" x14ac:dyDescent="0.25">
      <c r="B10" s="26" t="s">
        <v>42</v>
      </c>
      <c r="C10" s="1">
        <f t="shared" ref="C10:L10" si="0">IFERROR(AVERAGE(C5:C9)*5,0)</f>
        <v>6</v>
      </c>
      <c r="D10" s="1">
        <f t="shared" si="0"/>
        <v>9</v>
      </c>
      <c r="E10" s="3">
        <f t="shared" si="0"/>
        <v>14</v>
      </c>
      <c r="F10" s="4">
        <f t="shared" si="0"/>
        <v>9</v>
      </c>
      <c r="G10" s="4">
        <f t="shared" si="0"/>
        <v>10</v>
      </c>
      <c r="H10" s="4">
        <f t="shared" si="0"/>
        <v>0</v>
      </c>
      <c r="I10" s="4">
        <f t="shared" si="0"/>
        <v>0</v>
      </c>
      <c r="J10" s="4">
        <f t="shared" si="0"/>
        <v>0</v>
      </c>
      <c r="K10" s="4">
        <f t="shared" si="0"/>
        <v>0</v>
      </c>
      <c r="L10" s="23">
        <f t="shared" si="0"/>
        <v>0</v>
      </c>
      <c r="N10" s="1"/>
      <c r="P10" s="2"/>
      <c r="R10" s="3"/>
    </row>
    <row r="11" spans="2:19" ht="27.75" customHeight="1" x14ac:dyDescent="0.25">
      <c r="B11" s="24" t="s">
        <v>33</v>
      </c>
      <c r="C11" s="12" t="str">
        <f t="shared" ref="C11:L11" si="1">IF(C10&lt;1,"kein Aufwand",IF(C10&lt;7,"geringer Aufwand",IF(C10&lt;12,"mittlerer Aufwand","hoher Aufwand")))</f>
        <v>geringer Aufwand</v>
      </c>
      <c r="D11" s="12" t="str">
        <f t="shared" si="1"/>
        <v>mittlerer Aufwand</v>
      </c>
      <c r="E11" s="12" t="str">
        <f t="shared" si="1"/>
        <v>hoher Aufwand</v>
      </c>
      <c r="F11" s="12" t="str">
        <f t="shared" si="1"/>
        <v>mittlerer Aufwand</v>
      </c>
      <c r="G11" s="12" t="str">
        <f t="shared" si="1"/>
        <v>mittlerer Aufwand</v>
      </c>
      <c r="H11" s="12" t="str">
        <f t="shared" si="1"/>
        <v>kein Aufwand</v>
      </c>
      <c r="I11" s="12" t="str">
        <f t="shared" si="1"/>
        <v>kein Aufwand</v>
      </c>
      <c r="J11" s="12" t="str">
        <f t="shared" si="1"/>
        <v>kein Aufwand</v>
      </c>
      <c r="K11" s="12" t="str">
        <f t="shared" si="1"/>
        <v>kein Aufwand</v>
      </c>
      <c r="L11" s="27" t="str">
        <f t="shared" si="1"/>
        <v>kein Aufwand</v>
      </c>
    </row>
    <row r="12" spans="2:19" x14ac:dyDescent="0.25">
      <c r="B12" s="28" t="s">
        <v>39</v>
      </c>
      <c r="C12" s="13">
        <f t="shared" ref="C12:L12" si="2">IF($C$10:$L$10=0,0,C10/SUM($C$10:$L$10))</f>
        <v>0.125</v>
      </c>
      <c r="D12" s="13">
        <f t="shared" si="2"/>
        <v>0.1875</v>
      </c>
      <c r="E12" s="13">
        <f t="shared" si="2"/>
        <v>0.29166666666666669</v>
      </c>
      <c r="F12" s="13">
        <f t="shared" si="2"/>
        <v>0.1875</v>
      </c>
      <c r="G12" s="13">
        <f t="shared" si="2"/>
        <v>0.20833333333333334</v>
      </c>
      <c r="H12" s="13">
        <f t="shared" si="2"/>
        <v>0</v>
      </c>
      <c r="I12" s="13">
        <f t="shared" si="2"/>
        <v>0</v>
      </c>
      <c r="J12" s="13">
        <f t="shared" si="2"/>
        <v>0</v>
      </c>
      <c r="K12" s="13">
        <f t="shared" si="2"/>
        <v>0</v>
      </c>
      <c r="L12" s="29">
        <f t="shared" si="2"/>
        <v>0</v>
      </c>
      <c r="O12"/>
    </row>
    <row r="13" spans="2:19" x14ac:dyDescent="0.25">
      <c r="B13" s="30"/>
      <c r="L13" s="31"/>
    </row>
    <row r="14" spans="2:19" x14ac:dyDescent="0.25">
      <c r="B14" s="30"/>
      <c r="L14" s="31"/>
      <c r="N14" s="51" t="s">
        <v>50</v>
      </c>
      <c r="O14" s="52"/>
      <c r="P14" s="52"/>
      <c r="Q14" s="52"/>
      <c r="R14" s="52"/>
      <c r="S14" s="53"/>
    </row>
    <row r="15" spans="2:19" x14ac:dyDescent="0.25">
      <c r="B15" s="30"/>
      <c r="L15" s="31"/>
      <c r="N15" s="54"/>
      <c r="O15" s="55"/>
      <c r="P15" s="55"/>
      <c r="Q15" s="55"/>
      <c r="R15" s="55"/>
      <c r="S15" s="56"/>
    </row>
    <row r="16" spans="2:19" ht="15" customHeight="1" x14ac:dyDescent="0.25">
      <c r="B16" s="30"/>
      <c r="L16" s="31"/>
      <c r="N16" s="30" t="s">
        <v>54</v>
      </c>
      <c r="S16" s="31"/>
    </row>
    <row r="17" spans="2:19" x14ac:dyDescent="0.25">
      <c r="B17" s="30"/>
      <c r="L17" s="31"/>
      <c r="N17" s="45" t="s">
        <v>43</v>
      </c>
      <c r="O17" s="46"/>
      <c r="P17" s="46"/>
      <c r="Q17" s="46"/>
      <c r="R17" s="46"/>
      <c r="S17" s="47"/>
    </row>
    <row r="18" spans="2:19" x14ac:dyDescent="0.25">
      <c r="B18" s="30"/>
      <c r="L18" s="31"/>
      <c r="N18" s="42" t="s">
        <v>44</v>
      </c>
      <c r="O18" s="43"/>
      <c r="P18" s="43"/>
      <c r="Q18" s="43"/>
      <c r="R18" s="43"/>
      <c r="S18" s="44"/>
    </row>
    <row r="19" spans="2:19" ht="15" customHeight="1" x14ac:dyDescent="0.25">
      <c r="B19" s="30"/>
      <c r="L19" s="31"/>
      <c r="N19" s="42"/>
      <c r="O19" s="43"/>
      <c r="P19" s="43"/>
      <c r="Q19" s="43"/>
      <c r="R19" s="43"/>
      <c r="S19" s="44"/>
    </row>
    <row r="20" spans="2:19" x14ac:dyDescent="0.25">
      <c r="B20" s="30"/>
      <c r="L20" s="31"/>
      <c r="N20" s="42"/>
      <c r="O20" s="43"/>
      <c r="P20" s="43"/>
      <c r="Q20" s="43"/>
      <c r="R20" s="43"/>
      <c r="S20" s="44"/>
    </row>
    <row r="21" spans="2:19" x14ac:dyDescent="0.25">
      <c r="B21" s="30"/>
      <c r="L21" s="31"/>
      <c r="N21" s="57" t="s">
        <v>41</v>
      </c>
      <c r="O21" s="58"/>
      <c r="P21" s="58"/>
      <c r="Q21" s="58"/>
      <c r="R21" s="58"/>
      <c r="S21" s="59"/>
    </row>
    <row r="22" spans="2:19" x14ac:dyDescent="0.25">
      <c r="B22" s="30"/>
      <c r="L22" s="31"/>
      <c r="N22" s="57"/>
      <c r="O22" s="58"/>
      <c r="P22" s="58"/>
      <c r="Q22" s="58"/>
      <c r="R22" s="58"/>
      <c r="S22" s="59"/>
    </row>
    <row r="23" spans="2:19" ht="15" customHeight="1" x14ac:dyDescent="0.25">
      <c r="B23" s="30"/>
      <c r="L23" s="31"/>
      <c r="N23" s="42" t="s">
        <v>40</v>
      </c>
      <c r="O23" s="43"/>
      <c r="P23" s="43"/>
      <c r="Q23" s="43"/>
      <c r="R23" s="43"/>
      <c r="S23" s="44"/>
    </row>
    <row r="24" spans="2:19" x14ac:dyDescent="0.25">
      <c r="B24" s="30"/>
      <c r="L24" s="31"/>
      <c r="N24" s="42"/>
      <c r="O24" s="43"/>
      <c r="P24" s="43"/>
      <c r="Q24" s="43"/>
      <c r="R24" s="43"/>
      <c r="S24" s="44"/>
    </row>
    <row r="25" spans="2:19" ht="15" customHeight="1" x14ac:dyDescent="0.25">
      <c r="B25" s="30"/>
      <c r="L25" s="31"/>
      <c r="N25" s="57" t="s">
        <v>45</v>
      </c>
      <c r="O25" s="58"/>
      <c r="P25" s="58"/>
      <c r="Q25" s="58"/>
      <c r="R25" s="58"/>
      <c r="S25" s="59"/>
    </row>
    <row r="26" spans="2:19" x14ac:dyDescent="0.25">
      <c r="B26" s="30"/>
      <c r="L26" s="31"/>
      <c r="N26" s="57"/>
      <c r="O26" s="58"/>
      <c r="P26" s="58"/>
      <c r="Q26" s="58"/>
      <c r="R26" s="58"/>
      <c r="S26" s="59"/>
    </row>
    <row r="27" spans="2:19" x14ac:dyDescent="0.25">
      <c r="B27" s="30"/>
      <c r="L27" s="31"/>
      <c r="N27" s="42" t="s">
        <v>46</v>
      </c>
      <c r="O27" s="43"/>
      <c r="P27" s="43"/>
      <c r="Q27" s="43"/>
      <c r="R27" s="43"/>
      <c r="S27" s="44"/>
    </row>
    <row r="28" spans="2:19" x14ac:dyDescent="0.25">
      <c r="B28" s="30"/>
      <c r="L28" s="31"/>
      <c r="N28" s="42"/>
      <c r="O28" s="43"/>
      <c r="P28" s="43"/>
      <c r="Q28" s="43"/>
      <c r="R28" s="43"/>
      <c r="S28" s="44"/>
    </row>
    <row r="29" spans="2:19" x14ac:dyDescent="0.25">
      <c r="B29" s="30"/>
      <c r="L29" s="31"/>
      <c r="N29" s="42"/>
      <c r="O29" s="43"/>
      <c r="P29" s="43"/>
      <c r="Q29" s="43"/>
      <c r="R29" s="43"/>
      <c r="S29" s="44"/>
    </row>
    <row r="30" spans="2:19" x14ac:dyDescent="0.25">
      <c r="B30" s="30"/>
      <c r="L30" s="31"/>
      <c r="N30" s="45" t="s">
        <v>47</v>
      </c>
      <c r="O30" s="46"/>
      <c r="P30" s="46"/>
      <c r="Q30" s="46"/>
      <c r="R30" s="46"/>
      <c r="S30" s="47"/>
    </row>
    <row r="31" spans="2:19" x14ac:dyDescent="0.25">
      <c r="B31" s="30"/>
      <c r="L31" s="31"/>
      <c r="N31" s="42" t="s">
        <v>48</v>
      </c>
      <c r="O31" s="43"/>
      <c r="P31" s="43"/>
      <c r="Q31" s="43"/>
      <c r="R31" s="43"/>
      <c r="S31" s="44"/>
    </row>
    <row r="32" spans="2:19" x14ac:dyDescent="0.25">
      <c r="B32" s="30"/>
      <c r="L32" s="31"/>
      <c r="N32" s="42"/>
      <c r="O32" s="43"/>
      <c r="P32" s="43"/>
      <c r="Q32" s="43"/>
      <c r="R32" s="43"/>
      <c r="S32" s="44"/>
    </row>
    <row r="33" spans="2:19" x14ac:dyDescent="0.25">
      <c r="B33" s="32"/>
      <c r="C33" s="33"/>
      <c r="D33" s="33"/>
      <c r="E33" s="33"/>
      <c r="F33" s="33"/>
      <c r="G33" s="33"/>
      <c r="H33" s="33"/>
      <c r="I33" s="33"/>
      <c r="J33" s="33"/>
      <c r="K33" s="33"/>
      <c r="L33" s="34"/>
      <c r="N33" s="48" t="s">
        <v>49</v>
      </c>
      <c r="O33" s="49"/>
      <c r="P33" s="49"/>
      <c r="Q33" s="49"/>
      <c r="R33" s="49"/>
      <c r="S33" s="50"/>
    </row>
  </sheetData>
  <mergeCells count="11">
    <mergeCell ref="N31:S32"/>
    <mergeCell ref="N30:S30"/>
    <mergeCell ref="N33:S33"/>
    <mergeCell ref="N3:S4"/>
    <mergeCell ref="N14:S15"/>
    <mergeCell ref="N21:S22"/>
    <mergeCell ref="N23:S24"/>
    <mergeCell ref="N25:S26"/>
    <mergeCell ref="N27:S29"/>
    <mergeCell ref="N17:S17"/>
    <mergeCell ref="N18:S20"/>
  </mergeCells>
  <conditionalFormatting sqref="F25">
    <cfRule type="colorScale" priority="8">
      <colorScale>
        <cfvo type="min"/>
        <cfvo type="percentile" val="50"/>
        <cfvo type="max"/>
        <color rgb="FFF8696B"/>
        <color rgb="FFFFEB84"/>
        <color rgb="FF63BE7B"/>
      </colorScale>
    </cfRule>
  </conditionalFormatting>
  <conditionalFormatting sqref="C5:L10">
    <cfRule type="cellIs" dxfId="9" priority="5" operator="equal">
      <formula>3</formula>
    </cfRule>
    <cfRule type="cellIs" dxfId="8" priority="6" operator="equal">
      <formula>2</formula>
    </cfRule>
    <cfRule type="cellIs" dxfId="7" priority="7" operator="equal">
      <formula>1</formula>
    </cfRule>
  </conditionalFormatting>
  <conditionalFormatting sqref="C11:L11">
    <cfRule type="containsText" dxfId="6" priority="2" operator="containsText" text="kein Aufwand">
      <formula>NOT(ISERROR(SEARCH("kein Aufwand",C11)))</formula>
    </cfRule>
  </conditionalFormatting>
  <conditionalFormatting sqref="C12:L12">
    <cfRule type="cellIs" dxfId="5" priority="1" operator="equal">
      <formula>0</formula>
    </cfRule>
  </conditionalFormatting>
  <dataValidations disablePrompts="1" count="1">
    <dataValidation type="whole" allowBlank="1" showInputMessage="1" showErrorMessage="1" sqref="C5:L10" xr:uid="{3AD3ABBF-E78B-4415-87FB-76BD288D9507}">
      <formula1>1</formula1>
      <formula2>3</formula2>
    </dataValidation>
  </dataValidations>
  <pageMargins left="0.70866141732283472" right="0.70866141732283472" top="0.39370078740157483" bottom="0.7874015748031496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Relative Prüfungsaufwand</vt:lpstr>
      <vt:lpstr>'Relative Prüfungsaufwand'!Druckbereich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PCBenutzer</dc:creator>
  <cp:lastModifiedBy>Yannik Schmidt</cp:lastModifiedBy>
  <cp:lastPrinted>2018-11-25T11:05:15Z</cp:lastPrinted>
  <dcterms:created xsi:type="dcterms:W3CDTF">2018-05-07T12:52:48Z</dcterms:created>
  <dcterms:modified xsi:type="dcterms:W3CDTF">2018-11-25T11:12:02Z</dcterms:modified>
</cp:coreProperties>
</file>